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38307052734\Desktop\Mustvee võistlus\Aruanne 2025\"/>
    </mc:Choice>
  </mc:AlternateContent>
  <xr:revisionPtr revIDLastSave="0" documentId="13_ncr:1_{3E832956-54D9-4599-8A29-D3E0DA8093D9}" xr6:coauthVersionLast="36" xr6:coauthVersionMax="47" xr10:uidLastSave="{00000000-0000-0000-0000-000000000000}"/>
  <bookViews>
    <workbookView xWindow="-120" yWindow="-120" windowWidth="25440" windowHeight="15270" xr2:uid="{400A1A67-4291-46AF-AE1F-E1848467F083}"/>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4" i="1" l="1"/>
  <c r="D64" i="1"/>
  <c r="C64" i="1" l="1"/>
</calcChain>
</file>

<file path=xl/sharedStrings.xml><?xml version="1.0" encoding="utf-8"?>
<sst xmlns="http://schemas.openxmlformats.org/spreadsheetml/2006/main" count="86" uniqueCount="80">
  <si>
    <t>Päästeameti projektitoetuse lõpparuande vorm</t>
  </si>
  <si>
    <t>LÕPPARUANNE</t>
  </si>
  <si>
    <t>Lepingu number</t>
  </si>
  <si>
    <t>Projekti nimi</t>
  </si>
  <si>
    <t>Projektijuht</t>
  </si>
  <si>
    <t>Läbiviiv organisatsioon</t>
  </si>
  <si>
    <t>Aadress, telefon, e-post</t>
  </si>
  <si>
    <t>Toetuse summa</t>
  </si>
  <si>
    <t>Projekti kestvuse aeg</t>
  </si>
  <si>
    <t>PLANEERITUD EESMÄRGID JA TULEMUSED</t>
  </si>
  <si>
    <t xml:space="preserve">Planeeritud </t>
  </si>
  <si>
    <t xml:space="preserve">Tegelik </t>
  </si>
  <si>
    <t>Eesmärgid</t>
  </si>
  <si>
    <t>Saavutatud tulemused ja mõju vastavalt taotluses toodud mõõtmisviisile</t>
  </si>
  <si>
    <t>Sihtgrupi osalus</t>
  </si>
  <si>
    <t>PROJEKTI SIHTGRUPID</t>
  </si>
  <si>
    <t>Osavõtjate arv</t>
  </si>
  <si>
    <t>Vanus</t>
  </si>
  <si>
    <t>Rahvus</t>
  </si>
  <si>
    <t>PROJEKTI TAGASISIDE  JA JÄTKUSUUTLIKKUS</t>
  </si>
  <si>
    <t>Projekti jätkusuutlikkus ja edasise arendamise võimalused</t>
  </si>
  <si>
    <t>PROJEKTIMEESKOND</t>
  </si>
  <si>
    <t xml:space="preserve">Nr </t>
  </si>
  <si>
    <t>Meeskonnaliikme nimi ja organisatsioon</t>
  </si>
  <si>
    <t>Projektis osalemise aeg</t>
  </si>
  <si>
    <t>Ülesanded, roll ja nende täitmine</t>
  </si>
  <si>
    <t>Kontaktandmed</t>
  </si>
  <si>
    <t>KOOSTÖÖORGANISATSIOONID</t>
  </si>
  <si>
    <t>Organisatsiooni nimi</t>
  </si>
  <si>
    <t>Roll projektis</t>
  </si>
  <si>
    <t>Eraldatud summad</t>
  </si>
  <si>
    <t>PROJEKTILE ERALDATUD RAHALISTE VAHENDITE KULUARUANNE</t>
  </si>
  <si>
    <t>Jrk.nr</t>
  </si>
  <si>
    <t>Kuupäev</t>
  </si>
  <si>
    <t>(*) Eelkõige tuleb selgitada, miks kulutused erinevad projektis planeeritutest.</t>
  </si>
  <si>
    <t>Kulud kokku</t>
  </si>
  <si>
    <t>sh. Päästeameti  toetuse kulud kokku</t>
  </si>
  <si>
    <t>sh. kaas- või omafinantseeringu kulud kokku</t>
  </si>
  <si>
    <t xml:space="preserve">Komisjoni hinnang : </t>
  </si>
  <si>
    <t>Juhend tšeki lisamiseks linkimise teel</t>
  </si>
  <si>
    <t>Link tšekile (vt allpool olevat juhendit)</t>
  </si>
  <si>
    <t>1.</t>
  </si>
  <si>
    <t>2.</t>
  </si>
  <si>
    <t>3.</t>
  </si>
  <si>
    <t>4.</t>
  </si>
  <si>
    <t>Omaosalus</t>
  </si>
  <si>
    <t>Päästeameti toetusest kulunud summa</t>
  </si>
  <si>
    <t xml:space="preserve">Majandustehingu kirjeldus
</t>
  </si>
  <si>
    <r>
      <t>Projektis</t>
    </r>
    <r>
      <rPr>
        <sz val="12"/>
        <color rgb="FF000000"/>
        <rFont val="Times New Roman"/>
        <family val="1"/>
        <charset val="186"/>
      </rPr>
      <t xml:space="preserve"> osalejate tagasiside kokkuvõte</t>
    </r>
  </si>
  <si>
    <t>Liik (õpilased / töötajad, koostööpartnerid, jm)</t>
  </si>
  <si>
    <t>Lisa 2</t>
  </si>
  <si>
    <t xml:space="preserve">Dokument allkirjastatakse digitaalselt allkirjaõigusliku isiku poolt. </t>
  </si>
  <si>
    <t>6.4-2.1/108ML</t>
  </si>
  <si>
    <t>Mustvee Päästevõistlus</t>
  </si>
  <si>
    <t>MTÜ Jõgevamaa Päästjad</t>
  </si>
  <si>
    <t>Rakvere 31, Avinurme, Mustvee vald, Jõgevamaa, 42101</t>
  </si>
  <si>
    <t>Märts-Detsember 2025</t>
  </si>
  <si>
    <t>Aleksander Matrossov</t>
  </si>
  <si>
    <t>Eestvedaja</t>
  </si>
  <si>
    <t>Siim Kaaver</t>
  </si>
  <si>
    <t>Märts- detsember</t>
  </si>
  <si>
    <t>18-60</t>
  </si>
  <si>
    <t>Eesti</t>
  </si>
  <si>
    <t>Päästeameti töötajad ja vabatahtlikud päästjad koostööpartnerid</t>
  </si>
  <si>
    <t>Tuua rohkem võitlejaid ja näidata rahvale millist füüslist ettevalmistust peavad omama Päästetöötajad</t>
  </si>
  <si>
    <t xml:space="preserve">Planeerisime tänu võistluse muutmisel saada rohkem võistlejad kohale. Tegime muudatusi ja parandusi läbiviimisel. </t>
  </si>
  <si>
    <t>25-30</t>
  </si>
  <si>
    <t xml:space="preserve">Muudatused kandsid vilja ja võistlema tuli rohkest võistlejaid kui eelmine aasta. Planeeritud võistlejate arv oli kohal, mis on meile väga positiivne. </t>
  </si>
  <si>
    <t>Võistlus on väsitav, need kes eelmine aasta rääkisid et enam siia ei tule olid ka sellel aastal kohal. Tagasisidest selgus et võitlus läheb meie inimestele väga hästi peale. Tulnud mõned muudatus ettepanekud mille kallal hakkame arutlema.</t>
  </si>
  <si>
    <t xml:space="preserve">Praeguse seisuga projeks on edukas ja inimesed tulevad hea meelega võistlema. Võimalusel korraldame ka järgmisel aastal võistlust. Muudatustes soovime paraleelselt tuua ka väikest võistlust lastele, kus juba vanemad saavad elada kaasa ka lastele. </t>
  </si>
  <si>
    <t xml:space="preserve">Meditsiiline abi
</t>
  </si>
  <si>
    <t>Helitehnika</t>
  </si>
  <si>
    <t>Karikad ja medalid</t>
  </si>
  <si>
    <t>Raja püstitamine maha võtmine</t>
  </si>
  <si>
    <t>Kütus</t>
  </si>
  <si>
    <t>Personalimeened</t>
  </si>
  <si>
    <t>Võistlusraja püstitamise  materialid ja selle ehitamine.</t>
  </si>
  <si>
    <t xml:space="preserve">Ettenägematud kulud </t>
  </si>
  <si>
    <t>12.10.25 16.07.2025</t>
  </si>
  <si>
    <t xml:space="preserve">02.06.25;  25.06.25; 28.06.25; 07.07.25; 08.07.25; 11.07.25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</si>
</sst>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b/>
      <sz val="12"/>
      <color rgb="FF000000"/>
      <name val="Times New Roman"/>
      <family val="1"/>
      <charset val="186"/>
    </font>
    <font>
      <sz val="10"/>
      <color theme="1"/>
      <name val="Times New Roman"/>
      <family val="1"/>
      <charset val="186"/>
    </font>
    <font>
      <b/>
      <sz val="12"/>
      <color theme="1"/>
      <name val="Times New Roman"/>
      <family val="1"/>
      <charset val="186"/>
    </font>
    <font>
      <u/>
      <sz val="11"/>
      <color theme="10"/>
      <name val="Calibri"/>
      <family val="2"/>
      <charset val="186"/>
      <scheme val="minor"/>
    </font>
    <font>
      <sz val="12"/>
      <color theme="1"/>
      <name val="Times New Roman"/>
      <family val="1"/>
      <charset val="186"/>
    </font>
    <font>
      <sz val="12"/>
      <color rgb="FF000000"/>
      <name val="Times New Roman"/>
      <family val="1"/>
      <charset val="186"/>
    </font>
    <font>
      <sz val="11"/>
      <color theme="1"/>
      <name val="Calibri"/>
      <family val="2"/>
      <charset val="186"/>
      <scheme val="minor"/>
    </font>
    <font>
      <b/>
      <sz val="14"/>
      <color theme="1"/>
      <name val="Times New Roman"/>
      <family val="1"/>
      <charset val="186"/>
    </font>
    <font>
      <sz val="12"/>
      <color rgb="FFFF0000"/>
      <name val="Times New Roman"/>
      <family val="1"/>
      <charset val="186"/>
    </font>
    <font>
      <sz val="11"/>
      <color theme="1"/>
      <name val="Times New Roman"/>
      <family val="1"/>
      <charset val="186"/>
    </font>
    <font>
      <b/>
      <sz val="11"/>
      <color theme="1"/>
      <name val="Times New Roman"/>
      <family val="1"/>
      <charset val="186"/>
    </font>
    <font>
      <sz val="11"/>
      <color rgb="FFFF0000"/>
      <name val="Times New Roman"/>
      <family val="1"/>
      <charset val="186"/>
    </font>
    <font>
      <u/>
      <sz val="11"/>
      <color theme="10"/>
      <name val="Times New Roman"/>
      <family val="1"/>
      <charset val="186"/>
    </font>
    <font>
      <b/>
      <sz val="14"/>
      <color rgb="FF000000"/>
      <name val="Times New Roman"/>
      <family val="1"/>
      <charset val="186"/>
    </font>
    <font>
      <b/>
      <sz val="12"/>
      <name val="Times New Roman"/>
      <family val="1"/>
      <charset val="186"/>
    </font>
    <font>
      <b/>
      <sz val="10"/>
      <color theme="1"/>
      <name val="Times New Roman"/>
      <family val="1"/>
      <charset val="186"/>
    </font>
    <font>
      <sz val="12"/>
      <name val="Times New Roman"/>
      <family val="1"/>
      <charset val="186"/>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43">
    <border>
      <left/>
      <right/>
      <top/>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style="medium">
        <color rgb="FF000000"/>
      </right>
      <top/>
      <bottom/>
      <diagonal/>
    </border>
    <border>
      <left style="medium">
        <color rgb="FF000000"/>
      </left>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top/>
      <bottom style="thin">
        <color indexed="64"/>
      </bottom>
      <diagonal/>
    </border>
    <border>
      <left/>
      <right style="medium">
        <color rgb="FF000000"/>
      </right>
      <top style="medium">
        <color rgb="FF000000"/>
      </top>
      <bottom style="medium">
        <color rgb="FF000000"/>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rgb="FF000000"/>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bottom style="medium">
        <color indexed="64"/>
      </bottom>
      <diagonal/>
    </border>
  </borders>
  <cellStyleXfs count="3">
    <xf numFmtId="0" fontId="0" fillId="0" borderId="0"/>
    <xf numFmtId="0" fontId="4" fillId="0" borderId="0" applyNumberFormat="0" applyFill="0" applyBorder="0" applyAlignment="0" applyProtection="0"/>
    <xf numFmtId="9" fontId="7" fillId="0" borderId="0" applyFont="0" applyFill="0" applyBorder="0" applyAlignment="0" applyProtection="0"/>
  </cellStyleXfs>
  <cellXfs count="103">
    <xf numFmtId="0" fontId="0" fillId="0" borderId="0" xfId="0"/>
    <xf numFmtId="0" fontId="2" fillId="0" borderId="0" xfId="0" applyFont="1"/>
    <xf numFmtId="0" fontId="3" fillId="0" borderId="14" xfId="0" applyFont="1" applyBorder="1" applyAlignment="1">
      <alignment vertical="center"/>
    </xf>
    <xf numFmtId="0" fontId="3" fillId="0" borderId="0" xfId="0" applyFont="1"/>
    <xf numFmtId="0" fontId="1" fillId="0" borderId="0" xfId="0" applyFont="1" applyAlignment="1">
      <alignment vertical="center"/>
    </xf>
    <xf numFmtId="0" fontId="1" fillId="0" borderId="0" xfId="0" applyFont="1"/>
    <xf numFmtId="0" fontId="2" fillId="0" borderId="3" xfId="0" applyFont="1" applyBorder="1" applyAlignment="1">
      <alignment horizontal="justify" vertical="center" wrapText="1"/>
    </xf>
    <xf numFmtId="14" fontId="2" fillId="0" borderId="3" xfId="0" applyNumberFormat="1" applyFont="1" applyBorder="1" applyAlignment="1">
      <alignment horizontal="justify"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23" xfId="0" applyFont="1" applyBorder="1" applyAlignment="1">
      <alignment horizontal="center" vertical="center" wrapText="1"/>
    </xf>
    <xf numFmtId="0" fontId="5" fillId="2" borderId="18" xfId="0" applyFont="1" applyFill="1" applyBorder="1" applyAlignment="1">
      <alignment vertical="center" wrapText="1"/>
    </xf>
    <xf numFmtId="0" fontId="6" fillId="2" borderId="18" xfId="0" applyFont="1" applyFill="1" applyBorder="1" applyAlignment="1">
      <alignment vertical="center" wrapText="1"/>
    </xf>
    <xf numFmtId="0" fontId="6" fillId="2" borderId="22" xfId="0" applyFont="1" applyFill="1" applyBorder="1" applyAlignment="1">
      <alignment vertical="center" wrapText="1"/>
    </xf>
    <xf numFmtId="0" fontId="6" fillId="2" borderId="10" xfId="0" applyFont="1" applyFill="1" applyBorder="1" applyAlignment="1">
      <alignment vertical="center" wrapText="1"/>
    </xf>
    <xf numFmtId="0" fontId="5" fillId="0" borderId="10" xfId="0" applyFont="1" applyBorder="1" applyAlignment="1">
      <alignment vertical="center" wrapText="1"/>
    </xf>
    <xf numFmtId="0" fontId="5" fillId="0" borderId="5" xfId="0" applyFont="1" applyBorder="1" applyAlignment="1">
      <alignment vertical="center" wrapText="1"/>
    </xf>
    <xf numFmtId="0" fontId="6" fillId="2" borderId="5" xfId="0" applyFont="1" applyFill="1" applyBorder="1" applyAlignment="1">
      <alignment vertical="center" wrapText="1"/>
    </xf>
    <xf numFmtId="0" fontId="5" fillId="2" borderId="13" xfId="0" applyFont="1" applyFill="1" applyBorder="1" applyAlignment="1">
      <alignment vertical="center" wrapText="1"/>
    </xf>
    <xf numFmtId="0" fontId="6" fillId="2" borderId="7" xfId="0" applyFont="1" applyFill="1" applyBorder="1" applyAlignment="1">
      <alignment vertical="center" wrapText="1"/>
    </xf>
    <xf numFmtId="0" fontId="5" fillId="0" borderId="5" xfId="0" applyFont="1" applyBorder="1" applyAlignment="1">
      <alignment horizontal="center" vertical="center" wrapText="1"/>
    </xf>
    <xf numFmtId="0" fontId="5" fillId="2" borderId="2" xfId="0" applyFont="1" applyFill="1" applyBorder="1" applyAlignment="1">
      <alignment vertical="center" wrapText="1"/>
    </xf>
    <xf numFmtId="0" fontId="6" fillId="2" borderId="2" xfId="0" applyFont="1" applyFill="1" applyBorder="1" applyAlignment="1">
      <alignment vertical="center" wrapText="1"/>
    </xf>
    <xf numFmtId="4" fontId="2" fillId="0" borderId="6" xfId="0" applyNumberFormat="1" applyFont="1" applyBorder="1" applyAlignment="1">
      <alignment horizontal="right" vertical="center" wrapText="1"/>
    </xf>
    <xf numFmtId="4" fontId="2" fillId="0" borderId="3" xfId="0" applyNumberFormat="1" applyFont="1" applyBorder="1" applyAlignment="1">
      <alignment horizontal="right" vertical="center" wrapText="1"/>
    </xf>
    <xf numFmtId="4" fontId="2" fillId="0" borderId="3" xfId="0" applyNumberFormat="1" applyFont="1" applyBorder="1" applyAlignment="1">
      <alignment horizontal="justify" vertical="center" wrapText="1"/>
    </xf>
    <xf numFmtId="0" fontId="6" fillId="2" borderId="27" xfId="0" applyFont="1" applyFill="1" applyBorder="1" applyAlignment="1">
      <alignment vertical="center" wrapText="1"/>
    </xf>
    <xf numFmtId="0" fontId="6" fillId="2" borderId="29" xfId="0" applyFont="1" applyFill="1" applyBorder="1" applyAlignment="1">
      <alignment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0" fillId="0" borderId="0" xfId="0" applyFont="1"/>
    <xf numFmtId="0" fontId="11" fillId="0" borderId="0" xfId="0" applyFont="1"/>
    <xf numFmtId="0" fontId="9" fillId="0" borderId="25" xfId="0" applyFont="1" applyBorder="1" applyAlignment="1">
      <alignment vertical="center"/>
    </xf>
    <xf numFmtId="0" fontId="5" fillId="0" borderId="21" xfId="0" applyFont="1" applyBorder="1"/>
    <xf numFmtId="0" fontId="5" fillId="0" borderId="0" xfId="0" applyFont="1"/>
    <xf numFmtId="0" fontId="12" fillId="0" borderId="0" xfId="0" applyFont="1" applyAlignment="1">
      <alignment horizontal="justify" vertical="center"/>
    </xf>
    <xf numFmtId="0" fontId="5" fillId="0" borderId="14" xfId="0" applyFont="1" applyBorder="1"/>
    <xf numFmtId="0" fontId="10" fillId="0" borderId="0" xfId="0" applyFont="1" applyAlignment="1">
      <alignment horizontal="center"/>
    </xf>
    <xf numFmtId="9" fontId="10" fillId="0" borderId="0" xfId="2" applyFont="1"/>
    <xf numFmtId="0" fontId="13" fillId="0" borderId="24" xfId="1" applyFont="1" applyBorder="1"/>
    <xf numFmtId="0" fontId="13" fillId="0" borderId="11" xfId="1" applyFont="1" applyBorder="1"/>
    <xf numFmtId="0" fontId="13" fillId="0" borderId="12" xfId="1" applyFont="1" applyBorder="1"/>
    <xf numFmtId="0" fontId="10" fillId="0" borderId="11" xfId="0" applyFont="1" applyBorder="1"/>
    <xf numFmtId="0" fontId="11" fillId="3" borderId="0" xfId="0" applyFont="1" applyFill="1"/>
    <xf numFmtId="0" fontId="8" fillId="0" borderId="0" xfId="0" applyFont="1"/>
    <xf numFmtId="0" fontId="14" fillId="0" borderId="0" xfId="0" applyFont="1" applyAlignment="1">
      <alignment horizontal="left" vertical="center"/>
    </xf>
    <xf numFmtId="0" fontId="3" fillId="0" borderId="37" xfId="0" applyFont="1" applyBorder="1" applyAlignment="1">
      <alignment vertical="center" wrapText="1"/>
    </xf>
    <xf numFmtId="0" fontId="3" fillId="0" borderId="30" xfId="0" applyFont="1" applyBorder="1" applyAlignment="1">
      <alignment horizontal="center" vertical="center" wrapText="1"/>
    </xf>
    <xf numFmtId="0" fontId="15" fillId="0" borderId="30"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0" xfId="0" applyFont="1" applyAlignment="1">
      <alignment vertical="center" wrapText="1"/>
    </xf>
    <xf numFmtId="14" fontId="2" fillId="0" borderId="7" xfId="0" applyNumberFormat="1" applyFont="1" applyBorder="1" applyAlignment="1">
      <alignment horizontal="justify" vertical="center" wrapText="1"/>
    </xf>
    <xf numFmtId="4" fontId="2" fillId="0" borderId="7" xfId="0" applyNumberFormat="1" applyFont="1" applyBorder="1" applyAlignment="1">
      <alignment horizontal="right" vertical="center" wrapText="1"/>
    </xf>
    <xf numFmtId="4" fontId="2" fillId="0" borderId="8" xfId="0" applyNumberFormat="1" applyFont="1" applyBorder="1" applyAlignment="1">
      <alignment horizontal="right" vertical="center" wrapText="1"/>
    </xf>
    <xf numFmtId="0" fontId="16" fillId="0" borderId="0" xfId="0" applyFont="1" applyAlignment="1">
      <alignment vertical="center"/>
    </xf>
    <xf numFmtId="14" fontId="2" fillId="0" borderId="39" xfId="0" applyNumberFormat="1" applyFont="1" applyBorder="1" applyAlignment="1">
      <alignment horizontal="justify" vertical="center" wrapText="1"/>
    </xf>
    <xf numFmtId="0" fontId="2" fillId="0" borderId="39" xfId="0" applyFont="1" applyBorder="1" applyAlignment="1">
      <alignment horizontal="justify" vertical="center" wrapText="1"/>
    </xf>
    <xf numFmtId="4" fontId="2" fillId="0" borderId="41" xfId="0" applyNumberFormat="1" applyFont="1" applyBorder="1" applyAlignment="1">
      <alignment horizontal="justify" vertical="center" wrapText="1"/>
    </xf>
    <xf numFmtId="0" fontId="2" fillId="0" borderId="9" xfId="0" applyFont="1" applyBorder="1" applyAlignment="1">
      <alignment horizontal="justify" vertical="center" wrapText="1"/>
    </xf>
    <xf numFmtId="4" fontId="2" fillId="0" borderId="9" xfId="0" applyNumberFormat="1" applyFont="1" applyBorder="1" applyAlignment="1">
      <alignment horizontal="justify" vertical="center" wrapText="1"/>
    </xf>
    <xf numFmtId="4" fontId="2" fillId="0" borderId="42" xfId="0" applyNumberFormat="1" applyFont="1" applyBorder="1" applyAlignment="1">
      <alignment horizontal="justify" vertical="center" wrapText="1"/>
    </xf>
    <xf numFmtId="0" fontId="17" fillId="0" borderId="37" xfId="0" applyFont="1" applyBorder="1" applyAlignment="1">
      <alignment vertical="center" wrapText="1"/>
    </xf>
    <xf numFmtId="0" fontId="17" fillId="0" borderId="30" xfId="0" applyFont="1" applyBorder="1" applyAlignment="1">
      <alignment vertical="center" wrapText="1"/>
    </xf>
    <xf numFmtId="0" fontId="17" fillId="0" borderId="31" xfId="0" applyFont="1" applyBorder="1" applyAlignment="1">
      <alignment vertical="center" wrapText="1"/>
    </xf>
    <xf numFmtId="0" fontId="5" fillId="0" borderId="28" xfId="0" applyFont="1" applyBorder="1" applyAlignment="1">
      <alignment vertical="center" wrapText="1"/>
    </xf>
    <xf numFmtId="0" fontId="5" fillId="0" borderId="11" xfId="0" applyFont="1" applyBorder="1" applyAlignment="1">
      <alignment vertical="center" wrapText="1"/>
    </xf>
    <xf numFmtId="0" fontId="5" fillId="0" borderId="28" xfId="0" applyFont="1" applyBorder="1" applyAlignment="1">
      <alignment horizontal="center" vertical="center" wrapText="1"/>
    </xf>
    <xf numFmtId="4" fontId="2" fillId="0" borderId="39" xfId="0" applyNumberFormat="1" applyFont="1" applyBorder="1" applyAlignment="1">
      <alignment horizontal="right" vertical="center" wrapText="1"/>
    </xf>
    <xf numFmtId="4" fontId="2" fillId="0" borderId="40" xfId="0" applyNumberFormat="1" applyFont="1" applyBorder="1" applyAlignment="1">
      <alignment horizontal="right" vertical="center" wrapText="1"/>
    </xf>
    <xf numFmtId="14" fontId="2" fillId="0" borderId="3" xfId="0" applyNumberFormat="1" applyFont="1" applyBorder="1" applyAlignment="1">
      <alignment horizontal="justify"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Alignment="1">
      <alignment horizontal="justify" vertical="center"/>
    </xf>
    <xf numFmtId="0" fontId="10" fillId="0" borderId="0" xfId="0" applyFont="1"/>
    <xf numFmtId="0" fontId="5" fillId="0" borderId="16" xfId="0" applyFont="1" applyBorder="1" applyAlignment="1">
      <alignment vertical="center" wrapText="1"/>
    </xf>
    <xf numFmtId="0" fontId="5" fillId="0" borderId="17" xfId="0" applyFont="1" applyBorder="1"/>
    <xf numFmtId="0" fontId="5" fillId="0" borderId="18" xfId="0" applyFont="1" applyBorder="1"/>
    <xf numFmtId="0" fontId="5" fillId="0" borderId="19" xfId="0" applyFont="1" applyBorder="1" applyAlignment="1">
      <alignment vertical="center" wrapText="1"/>
    </xf>
    <xf numFmtId="0" fontId="5" fillId="0" borderId="15" xfId="0" applyFont="1" applyBorder="1"/>
    <xf numFmtId="0" fontId="5" fillId="0" borderId="20" xfId="0" applyFont="1" applyBorder="1"/>
    <xf numFmtId="0" fontId="5" fillId="0" borderId="5" xfId="0" applyFont="1" applyBorder="1" applyAlignment="1">
      <alignment vertical="center" wrapText="1"/>
    </xf>
    <xf numFmtId="0" fontId="5" fillId="0" borderId="6" xfId="0" applyFont="1" applyBorder="1" applyAlignment="1">
      <alignment vertical="center" wrapText="1"/>
    </xf>
    <xf numFmtId="0" fontId="6" fillId="2" borderId="5" xfId="0" applyFont="1" applyFill="1" applyBorder="1" applyAlignment="1">
      <alignment vertical="center" wrapText="1"/>
    </xf>
    <xf numFmtId="0" fontId="6" fillId="2" borderId="6" xfId="0" applyFont="1" applyFill="1" applyBorder="1" applyAlignment="1">
      <alignment vertical="center" wrapText="1"/>
    </xf>
    <xf numFmtId="0" fontId="5" fillId="0" borderId="29" xfId="0" applyFont="1" applyBorder="1" applyAlignment="1">
      <alignment horizontal="center" vertical="center" wrapText="1"/>
    </xf>
    <xf numFmtId="0" fontId="5" fillId="0" borderId="3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5" fillId="0" borderId="13" xfId="0" applyFont="1" applyBorder="1" applyAlignment="1">
      <alignment vertical="center" wrapText="1"/>
    </xf>
    <xf numFmtId="0" fontId="5" fillId="0" borderId="26" xfId="0" applyFont="1" applyBorder="1" applyAlignment="1">
      <alignment vertical="center" wrapText="1"/>
    </xf>
    <xf numFmtId="0" fontId="3" fillId="0" borderId="13" xfId="0" applyFont="1" applyBorder="1" applyAlignment="1">
      <alignment horizontal="center" vertical="center" wrapText="1"/>
    </xf>
    <xf numFmtId="0" fontId="3" fillId="0" borderId="26" xfId="0" applyFont="1" applyBorder="1" applyAlignment="1">
      <alignment horizontal="center" vertical="center" wrapText="1"/>
    </xf>
  </cellXfs>
  <cellStyles count="3">
    <cellStyle name="Hüperlink" xfId="1" builtinId="8"/>
    <cellStyle name="Normaallaad" xfId="0" builtinId="0"/>
    <cellStyle name="Prot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71</xdr:row>
      <xdr:rowOff>85725</xdr:rowOff>
    </xdr:from>
    <xdr:to>
      <xdr:col>2</xdr:col>
      <xdr:colOff>1147053</xdr:colOff>
      <xdr:row>94</xdr:row>
      <xdr:rowOff>141177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5507950"/>
          <a:ext cx="4740518" cy="40292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5</xdr:col>
          <xdr:colOff>1971675</xdr:colOff>
          <xdr:row>45</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0</xdr:rowOff>
        </xdr:from>
        <xdr:to>
          <xdr:col>5</xdr:col>
          <xdr:colOff>1981200</xdr:colOff>
          <xdr:row>45</xdr:row>
          <xdr:rowOff>190500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5</xdr:col>
          <xdr:colOff>1981200</xdr:colOff>
          <xdr:row>46</xdr:row>
          <xdr:rowOff>180975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0</xdr:rowOff>
        </xdr:from>
        <xdr:to>
          <xdr:col>5</xdr:col>
          <xdr:colOff>1981200</xdr:colOff>
          <xdr:row>47</xdr:row>
          <xdr:rowOff>190500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0</xdr:rowOff>
        </xdr:from>
        <xdr:to>
          <xdr:col>6</xdr:col>
          <xdr:colOff>0</xdr:colOff>
          <xdr:row>49</xdr:row>
          <xdr:rowOff>190500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0</xdr:rowOff>
        </xdr:from>
        <xdr:to>
          <xdr:col>6</xdr:col>
          <xdr:colOff>0</xdr:colOff>
          <xdr:row>50</xdr:row>
          <xdr:rowOff>180975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0</xdr:rowOff>
        </xdr:from>
        <xdr:to>
          <xdr:col>6</xdr:col>
          <xdr:colOff>9525</xdr:colOff>
          <xdr:row>51</xdr:row>
          <xdr:rowOff>190500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180975</xdr:rowOff>
        </xdr:from>
        <xdr:to>
          <xdr:col>6</xdr:col>
          <xdr:colOff>0</xdr:colOff>
          <xdr:row>52</xdr:row>
          <xdr:rowOff>180975</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53</xdr:row>
          <xdr:rowOff>9525</xdr:rowOff>
        </xdr:from>
        <xdr:to>
          <xdr:col>6</xdr:col>
          <xdr:colOff>0</xdr:colOff>
          <xdr:row>54</xdr:row>
          <xdr:rowOff>0</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0</xdr:rowOff>
        </xdr:from>
        <xdr:to>
          <xdr:col>5</xdr:col>
          <xdr:colOff>1981200</xdr:colOff>
          <xdr:row>48</xdr:row>
          <xdr:rowOff>190500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9525</xdr:rowOff>
        </xdr:from>
        <xdr:to>
          <xdr:col>6</xdr:col>
          <xdr:colOff>0</xdr:colOff>
          <xdr:row>55</xdr:row>
          <xdr:rowOff>0</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57</xdr:row>
          <xdr:rowOff>0</xdr:rowOff>
        </xdr:from>
        <xdr:to>
          <xdr:col>5</xdr:col>
          <xdr:colOff>1971675</xdr:colOff>
          <xdr:row>57</xdr:row>
          <xdr:rowOff>180975</xdr:rowOff>
        </xdr:to>
        <xdr:sp macro="" textlink="">
          <xdr:nvSpPr>
            <xdr:cNvPr id="1045" name="Object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0</xdr:rowOff>
        </xdr:from>
        <xdr:to>
          <xdr:col>6</xdr:col>
          <xdr:colOff>0</xdr:colOff>
          <xdr:row>56</xdr:row>
          <xdr:rowOff>0</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56</xdr:row>
          <xdr:rowOff>0</xdr:rowOff>
        </xdr:from>
        <xdr:to>
          <xdr:col>6</xdr:col>
          <xdr:colOff>0</xdr:colOff>
          <xdr:row>56</xdr:row>
          <xdr:rowOff>323850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18" Type="http://schemas.openxmlformats.org/officeDocument/2006/relationships/oleObject" Target="../embeddings/oleObject8.bin"/><Relationship Id="rId26" Type="http://schemas.openxmlformats.org/officeDocument/2006/relationships/oleObject" Target="../embeddings/oleObject12.bin"/><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oleObject" Target="../embeddings/oleObject5.bin"/><Relationship Id="rId17" Type="http://schemas.openxmlformats.org/officeDocument/2006/relationships/image" Target="../media/image7.emf"/><Relationship Id="rId25" Type="http://schemas.openxmlformats.org/officeDocument/2006/relationships/image" Target="../media/image11.emf"/><Relationship Id="rId2" Type="http://schemas.openxmlformats.org/officeDocument/2006/relationships/drawing" Target="../drawings/drawing1.xml"/><Relationship Id="rId16" Type="http://schemas.openxmlformats.org/officeDocument/2006/relationships/oleObject" Target="../embeddings/oleObject7.bin"/><Relationship Id="rId20" Type="http://schemas.openxmlformats.org/officeDocument/2006/relationships/oleObject" Target="../embeddings/oleObject9.bin"/><Relationship Id="rId29" Type="http://schemas.openxmlformats.org/officeDocument/2006/relationships/image" Target="../media/image13.emf"/><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24" Type="http://schemas.openxmlformats.org/officeDocument/2006/relationships/oleObject" Target="../embeddings/oleObject11.bin"/><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oleObject" Target="../embeddings/oleObject13.bin"/><Relationship Id="rId10" Type="http://schemas.openxmlformats.org/officeDocument/2006/relationships/oleObject" Target="../embeddings/oleObject4.bin"/><Relationship Id="rId19" Type="http://schemas.openxmlformats.org/officeDocument/2006/relationships/image" Target="../media/image8.emf"/><Relationship Id="rId31" Type="http://schemas.openxmlformats.org/officeDocument/2006/relationships/image" Target="../media/image14.emf"/><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6.bin"/><Relationship Id="rId22" Type="http://schemas.openxmlformats.org/officeDocument/2006/relationships/oleObject" Target="../embeddings/oleObject10.bin"/><Relationship Id="rId27" Type="http://schemas.openxmlformats.org/officeDocument/2006/relationships/image" Target="../media/image12.emf"/><Relationship Id="rId30" Type="http://schemas.openxmlformats.org/officeDocument/2006/relationships/oleObject" Target="../embeddings/oleObject1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EE973-0575-40F9-9670-5FA147966665}">
  <dimension ref="A1:F71"/>
  <sheetViews>
    <sheetView tabSelected="1" topLeftCell="A43" workbookViewId="0">
      <selection activeCell="B58" sqref="B58"/>
    </sheetView>
  </sheetViews>
  <sheetFormatPr defaultColWidth="8.85546875" defaultRowHeight="15" x14ac:dyDescent="0.25"/>
  <cols>
    <col min="1" max="1" width="21.42578125" style="41" customWidth="1"/>
    <col min="2" max="2" width="29.7109375" style="41" customWidth="1"/>
    <col min="3" max="3" width="27.5703125" style="41" customWidth="1"/>
    <col min="4" max="4" width="17.7109375" style="41" customWidth="1"/>
    <col min="5" max="5" width="19.28515625" style="41" customWidth="1"/>
    <col min="6" max="6" width="29.85546875" style="41" customWidth="1"/>
    <col min="7" max="16384" width="8.85546875" style="41"/>
  </cols>
  <sheetData>
    <row r="1" spans="1:4" ht="17.45" x14ac:dyDescent="0.25">
      <c r="A1" s="56" t="s">
        <v>50</v>
      </c>
    </row>
    <row r="3" spans="1:4" s="42" customFormat="1" ht="18.75" x14ac:dyDescent="0.3">
      <c r="A3" s="55" t="s">
        <v>0</v>
      </c>
    </row>
    <row r="5" spans="1:4" ht="16.5" thickBot="1" x14ac:dyDescent="0.3">
      <c r="A5" s="2" t="s">
        <v>1</v>
      </c>
    </row>
    <row r="6" spans="1:4" ht="16.5" thickBot="1" x14ac:dyDescent="0.3">
      <c r="A6" s="13" t="s">
        <v>2</v>
      </c>
      <c r="B6" s="99" t="s">
        <v>52</v>
      </c>
      <c r="C6" s="100"/>
      <c r="D6" s="43"/>
    </row>
    <row r="7" spans="1:4" ht="16.5" thickBot="1" x14ac:dyDescent="0.3">
      <c r="A7" s="14" t="s">
        <v>3</v>
      </c>
      <c r="B7" s="99" t="s">
        <v>53</v>
      </c>
      <c r="C7" s="100"/>
      <c r="D7" s="43"/>
    </row>
    <row r="8" spans="1:4" ht="16.5" thickBot="1" x14ac:dyDescent="0.3">
      <c r="A8" s="15" t="s">
        <v>4</v>
      </c>
      <c r="B8" s="99" t="s">
        <v>54</v>
      </c>
      <c r="C8" s="100"/>
      <c r="D8" s="43"/>
    </row>
    <row r="9" spans="1:4" ht="16.5" thickBot="1" x14ac:dyDescent="0.3">
      <c r="A9" s="14" t="s">
        <v>5</v>
      </c>
      <c r="B9" s="99" t="s">
        <v>54</v>
      </c>
      <c r="C9" s="100"/>
      <c r="D9" s="43"/>
    </row>
    <row r="10" spans="1:4" ht="32.25" thickBot="1" x14ac:dyDescent="0.3">
      <c r="A10" s="14" t="s">
        <v>6</v>
      </c>
      <c r="B10" s="99" t="s">
        <v>55</v>
      </c>
      <c r="C10" s="100"/>
      <c r="D10" s="43"/>
    </row>
    <row r="11" spans="1:4" ht="23.45" customHeight="1" thickBot="1" x14ac:dyDescent="0.3">
      <c r="A11" s="14" t="s">
        <v>7</v>
      </c>
      <c r="B11" s="101">
        <v>2205.5</v>
      </c>
      <c r="C11" s="102"/>
      <c r="D11" s="43"/>
    </row>
    <row r="12" spans="1:4" ht="35.450000000000003" customHeight="1" thickBot="1" x14ac:dyDescent="0.3">
      <c r="A12" s="15" t="s">
        <v>8</v>
      </c>
      <c r="B12" s="95" t="s">
        <v>56</v>
      </c>
      <c r="C12" s="96"/>
      <c r="D12" s="43"/>
    </row>
    <row r="13" spans="1:4" ht="15.6" x14ac:dyDescent="0.3">
      <c r="A13" s="44"/>
      <c r="B13" s="45"/>
      <c r="C13" s="45"/>
      <c r="D13" s="45"/>
    </row>
    <row r="14" spans="1:4" ht="16.5" thickBot="1" x14ac:dyDescent="0.3">
      <c r="A14" s="4" t="s">
        <v>9</v>
      </c>
      <c r="B14" s="45"/>
      <c r="C14" s="45"/>
      <c r="D14" s="45"/>
    </row>
    <row r="15" spans="1:4" ht="15.75" x14ac:dyDescent="0.25">
      <c r="A15" s="91"/>
      <c r="B15" s="93" t="s">
        <v>10</v>
      </c>
      <c r="C15" s="93" t="s">
        <v>11</v>
      </c>
      <c r="D15" s="45"/>
    </row>
    <row r="16" spans="1:4" ht="16.5" thickBot="1" x14ac:dyDescent="0.3">
      <c r="A16" s="92"/>
      <c r="B16" s="94"/>
      <c r="C16" s="94"/>
      <c r="D16" s="45"/>
    </row>
    <row r="17" spans="1:5" ht="64.900000000000006" customHeight="1" thickBot="1" x14ac:dyDescent="0.3">
      <c r="A17" s="19" t="s">
        <v>12</v>
      </c>
      <c r="B17" s="18" t="s">
        <v>64</v>
      </c>
      <c r="C17" s="18"/>
      <c r="D17" s="45"/>
    </row>
    <row r="18" spans="1:5" ht="109.9" customHeight="1" thickBot="1" x14ac:dyDescent="0.3">
      <c r="A18" s="16" t="s">
        <v>13</v>
      </c>
      <c r="B18" s="17" t="s">
        <v>65</v>
      </c>
      <c r="C18" s="17" t="s">
        <v>67</v>
      </c>
      <c r="D18" s="45"/>
    </row>
    <row r="19" spans="1:5" ht="25.9" customHeight="1" thickBot="1" x14ac:dyDescent="0.3">
      <c r="A19" s="29" t="s">
        <v>14</v>
      </c>
      <c r="B19" s="30" t="s">
        <v>66</v>
      </c>
      <c r="C19" s="31">
        <v>28</v>
      </c>
      <c r="D19" s="45"/>
    </row>
    <row r="20" spans="1:5" ht="15.75" x14ac:dyDescent="0.25">
      <c r="A20" s="45"/>
      <c r="B20" s="45"/>
      <c r="C20" s="45"/>
      <c r="D20" s="45"/>
    </row>
    <row r="21" spans="1:5" ht="16.5" thickBot="1" x14ac:dyDescent="0.3">
      <c r="A21" s="4" t="s">
        <v>15</v>
      </c>
      <c r="B21" s="45"/>
      <c r="C21" s="45"/>
      <c r="D21" s="45"/>
    </row>
    <row r="22" spans="1:5" ht="16.5" thickBot="1" x14ac:dyDescent="0.3">
      <c r="A22" s="20" t="s">
        <v>16</v>
      </c>
      <c r="B22" s="77">
        <v>28</v>
      </c>
      <c r="C22" s="45"/>
      <c r="D22" s="45"/>
    </row>
    <row r="23" spans="1:5" ht="16.5" thickBot="1" x14ac:dyDescent="0.3">
      <c r="A23" s="28" t="s">
        <v>17</v>
      </c>
      <c r="B23" s="75" t="s">
        <v>61</v>
      </c>
      <c r="C23" s="45"/>
      <c r="D23" s="45"/>
    </row>
    <row r="24" spans="1:5" ht="16.5" thickBot="1" x14ac:dyDescent="0.3">
      <c r="A24" s="21" t="s">
        <v>18</v>
      </c>
      <c r="B24" s="75" t="s">
        <v>62</v>
      </c>
      <c r="C24" s="45"/>
      <c r="D24" s="45"/>
    </row>
    <row r="25" spans="1:5" ht="48" thickBot="1" x14ac:dyDescent="0.3">
      <c r="A25" s="24" t="s">
        <v>49</v>
      </c>
      <c r="B25" s="76" t="s">
        <v>63</v>
      </c>
      <c r="C25" s="45"/>
      <c r="D25" s="45"/>
    </row>
    <row r="26" spans="1:5" ht="15.75" x14ac:dyDescent="0.25">
      <c r="A26" s="45"/>
      <c r="B26" s="45"/>
      <c r="C26" s="45"/>
      <c r="D26" s="45"/>
    </row>
    <row r="27" spans="1:5" ht="15.75" x14ac:dyDescent="0.25">
      <c r="A27" s="10"/>
      <c r="B27" s="10"/>
      <c r="C27" s="10"/>
      <c r="D27" s="10"/>
      <c r="E27" s="46"/>
    </row>
    <row r="28" spans="1:5" ht="16.5" thickBot="1" x14ac:dyDescent="0.3">
      <c r="A28" s="5" t="s">
        <v>19</v>
      </c>
      <c r="B28" s="47"/>
      <c r="C28" s="47"/>
      <c r="D28" s="47"/>
    </row>
    <row r="29" spans="1:5" ht="75" customHeight="1" thickBot="1" x14ac:dyDescent="0.3">
      <c r="A29" s="23" t="s">
        <v>48</v>
      </c>
      <c r="B29" s="85" t="s">
        <v>68</v>
      </c>
      <c r="C29" s="86"/>
      <c r="D29" s="87"/>
    </row>
    <row r="30" spans="1:5" ht="70.150000000000006" customHeight="1" x14ac:dyDescent="0.25">
      <c r="A30" s="24" t="s">
        <v>20</v>
      </c>
      <c r="B30" s="88" t="s">
        <v>69</v>
      </c>
      <c r="C30" s="89"/>
      <c r="D30" s="90"/>
    </row>
    <row r="32" spans="1:5" ht="16.5" thickBot="1" x14ac:dyDescent="0.3">
      <c r="A32" s="3" t="s">
        <v>21</v>
      </c>
      <c r="B32" s="45"/>
      <c r="C32" s="45"/>
      <c r="D32" s="45"/>
      <c r="E32" s="45"/>
    </row>
    <row r="33" spans="1:6" s="48" customFormat="1" ht="32.25" thickBot="1" x14ac:dyDescent="0.3">
      <c r="A33" s="38" t="s">
        <v>22</v>
      </c>
      <c r="B33" s="8" t="s">
        <v>23</v>
      </c>
      <c r="C33" s="8" t="s">
        <v>24</v>
      </c>
      <c r="D33" s="8" t="s">
        <v>25</v>
      </c>
      <c r="E33" s="9" t="s">
        <v>26</v>
      </c>
    </row>
    <row r="34" spans="1:6" ht="16.5" thickBot="1" x14ac:dyDescent="0.3">
      <c r="A34" s="22" t="s">
        <v>41</v>
      </c>
      <c r="B34" s="22" t="s">
        <v>57</v>
      </c>
      <c r="C34" s="22" t="s">
        <v>60</v>
      </c>
      <c r="D34" s="22" t="s">
        <v>58</v>
      </c>
      <c r="E34" s="22">
        <v>55622314</v>
      </c>
    </row>
    <row r="35" spans="1:6" ht="16.5" thickBot="1" x14ac:dyDescent="0.3">
      <c r="A35" s="22" t="s">
        <v>42</v>
      </c>
      <c r="B35" s="22" t="s">
        <v>59</v>
      </c>
      <c r="C35" s="22" t="s">
        <v>60</v>
      </c>
      <c r="D35" s="22" t="s">
        <v>58</v>
      </c>
      <c r="E35" s="22"/>
    </row>
    <row r="36" spans="1:6" s="49" customFormat="1" ht="16.5" thickBot="1" x14ac:dyDescent="0.3">
      <c r="A36" s="32" t="s">
        <v>43</v>
      </c>
      <c r="B36" s="33"/>
      <c r="C36" s="33"/>
      <c r="D36" s="33"/>
      <c r="E36" s="34"/>
    </row>
    <row r="37" spans="1:6" ht="16.5" thickBot="1" x14ac:dyDescent="0.3">
      <c r="A37" s="35" t="s">
        <v>44</v>
      </c>
      <c r="B37" s="36"/>
      <c r="C37" s="36"/>
      <c r="D37" s="36"/>
      <c r="E37" s="37"/>
    </row>
    <row r="38" spans="1:6" ht="15.75" x14ac:dyDescent="0.25">
      <c r="A38" s="10"/>
      <c r="B38" s="10"/>
      <c r="C38" s="10"/>
      <c r="D38" s="10"/>
      <c r="E38" s="10"/>
    </row>
    <row r="39" spans="1:6" ht="16.5" thickBot="1" x14ac:dyDescent="0.3">
      <c r="A39" s="4" t="s">
        <v>27</v>
      </c>
      <c r="B39" s="45"/>
      <c r="C39" s="45"/>
      <c r="D39" s="45"/>
      <c r="E39" s="45"/>
    </row>
    <row r="40" spans="1:6" ht="16.5" thickBot="1" x14ac:dyDescent="0.3">
      <c r="A40" s="23" t="s">
        <v>22</v>
      </c>
      <c r="B40" s="39" t="s">
        <v>28</v>
      </c>
      <c r="C40" s="39" t="s">
        <v>29</v>
      </c>
      <c r="D40" s="40" t="s">
        <v>30</v>
      </c>
      <c r="E40" s="45"/>
    </row>
    <row r="41" spans="1:6" ht="16.5" thickBot="1" x14ac:dyDescent="0.3">
      <c r="A41" s="72"/>
      <c r="B41" s="73"/>
      <c r="C41" s="73"/>
      <c r="D41" s="74"/>
      <c r="E41" s="45"/>
    </row>
    <row r="43" spans="1:6" ht="16.5" thickBot="1" x14ac:dyDescent="0.3">
      <c r="A43" s="3" t="s">
        <v>31</v>
      </c>
    </row>
    <row r="44" spans="1:6" s="61" customFormat="1" ht="64.900000000000006" customHeight="1" thickBot="1" x14ac:dyDescent="0.3">
      <c r="A44" s="57" t="s">
        <v>32</v>
      </c>
      <c r="B44" s="58" t="s">
        <v>33</v>
      </c>
      <c r="C44" s="58" t="s">
        <v>47</v>
      </c>
      <c r="D44" s="59" t="s">
        <v>46</v>
      </c>
      <c r="E44" s="58" t="s">
        <v>45</v>
      </c>
      <c r="F44" s="60" t="s">
        <v>40</v>
      </c>
    </row>
    <row r="45" spans="1:6" ht="26.25" thickBot="1" x14ac:dyDescent="0.3">
      <c r="A45" s="6">
        <v>1</v>
      </c>
      <c r="B45" s="7">
        <v>45853</v>
      </c>
      <c r="C45" s="6" t="s">
        <v>70</v>
      </c>
      <c r="D45" s="25">
        <v>200</v>
      </c>
      <c r="E45" s="25"/>
      <c r="F45" s="50"/>
    </row>
    <row r="46" spans="1:6" ht="15.75" thickBot="1" x14ac:dyDescent="0.3">
      <c r="A46" s="6">
        <v>2</v>
      </c>
      <c r="B46" s="7">
        <v>45818</v>
      </c>
      <c r="C46" s="6" t="s">
        <v>71</v>
      </c>
      <c r="D46" s="25">
        <v>200</v>
      </c>
      <c r="E46" s="25"/>
      <c r="F46" s="51"/>
    </row>
    <row r="47" spans="1:6" ht="15.75" thickBot="1" x14ac:dyDescent="0.3">
      <c r="A47" s="6">
        <v>3</v>
      </c>
      <c r="B47" s="7">
        <v>45891</v>
      </c>
      <c r="C47" s="6" t="s">
        <v>72</v>
      </c>
      <c r="D47" s="25">
        <v>275.92</v>
      </c>
      <c r="E47" s="25"/>
      <c r="F47" s="52"/>
    </row>
    <row r="48" spans="1:6" ht="15.75" thickBot="1" x14ac:dyDescent="0.3">
      <c r="A48" s="6"/>
      <c r="B48" s="7">
        <v>45891</v>
      </c>
      <c r="C48" s="6"/>
      <c r="D48" s="25"/>
      <c r="E48" s="25"/>
      <c r="F48" s="52"/>
    </row>
    <row r="49" spans="1:6" ht="15.75" thickBot="1" x14ac:dyDescent="0.3">
      <c r="A49" s="6"/>
      <c r="B49" s="7">
        <v>45845</v>
      </c>
      <c r="C49" s="6"/>
      <c r="D49" s="26"/>
      <c r="E49" s="25"/>
      <c r="F49" s="52"/>
    </row>
    <row r="50" spans="1:6" ht="15.75" thickBot="1" x14ac:dyDescent="0.3">
      <c r="A50" s="6">
        <v>4</v>
      </c>
      <c r="B50" s="7">
        <v>45869</v>
      </c>
      <c r="C50" s="6" t="s">
        <v>73</v>
      </c>
      <c r="D50" s="26">
        <v>224</v>
      </c>
      <c r="E50" s="25">
        <v>76</v>
      </c>
      <c r="F50" s="52"/>
    </row>
    <row r="51" spans="1:6" ht="15.75" thickBot="1" x14ac:dyDescent="0.3">
      <c r="A51" s="6">
        <v>5</v>
      </c>
      <c r="B51" s="7">
        <v>45852</v>
      </c>
      <c r="C51" s="6" t="s">
        <v>74</v>
      </c>
      <c r="D51" s="26">
        <v>100.04</v>
      </c>
      <c r="E51" s="25"/>
      <c r="F51" s="50"/>
    </row>
    <row r="52" spans="1:6" ht="15.75" thickBot="1" x14ac:dyDescent="0.3">
      <c r="A52" s="6"/>
      <c r="B52" s="7">
        <v>45834</v>
      </c>
      <c r="C52" s="6"/>
      <c r="D52" s="26">
        <v>62.06</v>
      </c>
      <c r="E52" s="25"/>
      <c r="F52" s="51"/>
    </row>
    <row r="53" spans="1:6" ht="15.75" thickBot="1" x14ac:dyDescent="0.3">
      <c r="A53" s="6"/>
      <c r="B53" s="7" t="s">
        <v>78</v>
      </c>
      <c r="C53" s="6"/>
      <c r="D53" s="26">
        <v>134.13999999999999</v>
      </c>
      <c r="E53" s="25"/>
      <c r="F53" s="50"/>
    </row>
    <row r="54" spans="1:6" ht="15.75" thickBot="1" x14ac:dyDescent="0.3">
      <c r="A54" s="6">
        <v>6</v>
      </c>
      <c r="B54" s="7">
        <v>45825</v>
      </c>
      <c r="C54" s="6" t="s">
        <v>75</v>
      </c>
      <c r="D54" s="26">
        <v>405.5</v>
      </c>
      <c r="E54" s="25">
        <v>115.7</v>
      </c>
      <c r="F54" s="51"/>
    </row>
    <row r="55" spans="1:6" ht="33" customHeight="1" thickBot="1" x14ac:dyDescent="0.3">
      <c r="A55" s="6">
        <v>7</v>
      </c>
      <c r="B55" s="80" t="s">
        <v>79</v>
      </c>
      <c r="C55" s="6" t="s">
        <v>76</v>
      </c>
      <c r="D55" s="26">
        <v>367.14</v>
      </c>
      <c r="E55" s="25"/>
      <c r="F55" s="50"/>
    </row>
    <row r="56" spans="1:6" ht="26.25" thickBot="1" x14ac:dyDescent="0.3">
      <c r="A56" s="6"/>
      <c r="B56" s="7">
        <v>45844</v>
      </c>
      <c r="C56" s="6" t="s">
        <v>76</v>
      </c>
      <c r="D56" s="26">
        <v>59.68</v>
      </c>
      <c r="E56" s="25"/>
      <c r="F56" s="51"/>
    </row>
    <row r="57" spans="1:6" ht="26.25" thickBot="1" x14ac:dyDescent="0.3">
      <c r="A57" s="6"/>
      <c r="B57" s="62">
        <v>45849</v>
      </c>
      <c r="C57" s="6" t="s">
        <v>76</v>
      </c>
      <c r="D57" s="63">
        <v>18.600000000000001</v>
      </c>
      <c r="E57" s="64"/>
      <c r="F57" s="51"/>
    </row>
    <row r="58" spans="1:6" ht="15.75" thickBot="1" x14ac:dyDescent="0.3">
      <c r="A58" s="6">
        <v>10</v>
      </c>
      <c r="B58" s="66">
        <v>45856</v>
      </c>
      <c r="C58" s="67" t="s">
        <v>77</v>
      </c>
      <c r="D58" s="78">
        <v>157.94999999999999</v>
      </c>
      <c r="E58" s="79"/>
      <c r="F58" s="53"/>
    </row>
    <row r="59" spans="1:6" ht="15.75" thickBot="1" x14ac:dyDescent="0.3">
      <c r="A59" s="6">
        <v>11</v>
      </c>
      <c r="B59" s="6"/>
      <c r="C59" s="6"/>
      <c r="D59" s="27"/>
      <c r="E59" s="68"/>
      <c r="F59" s="53"/>
    </row>
    <row r="60" spans="1:6" ht="15.75" thickBot="1" x14ac:dyDescent="0.3">
      <c r="A60" s="6">
        <v>12</v>
      </c>
      <c r="B60" s="69"/>
      <c r="C60" s="69"/>
      <c r="D60" s="70"/>
      <c r="E60" s="71"/>
      <c r="F60" s="53"/>
    </row>
    <row r="61" spans="1:6" ht="16.5" customHeight="1" x14ac:dyDescent="0.25">
      <c r="A61" s="65" t="s">
        <v>34</v>
      </c>
      <c r="B61" s="65"/>
    </row>
    <row r="62" spans="1:6" ht="15.75" thickBot="1" x14ac:dyDescent="0.3"/>
    <row r="63" spans="1:6" ht="48" thickBot="1" x14ac:dyDescent="0.3">
      <c r="C63" s="11" t="s">
        <v>35</v>
      </c>
      <c r="D63" s="12" t="s">
        <v>36</v>
      </c>
      <c r="E63" s="12" t="s">
        <v>37</v>
      </c>
    </row>
    <row r="64" spans="1:6" x14ac:dyDescent="0.25">
      <c r="C64" s="81">
        <f>E64+D64</f>
        <v>2396.7299999999996</v>
      </c>
      <c r="D64" s="97">
        <f>SUM(D45:D60)</f>
        <v>2205.0299999999997</v>
      </c>
      <c r="E64" s="81">
        <f>SUM(E45:E60)</f>
        <v>191.7</v>
      </c>
    </row>
    <row r="65" spans="1:5" ht="15.75" thickBot="1" x14ac:dyDescent="0.3">
      <c r="C65" s="82"/>
      <c r="D65" s="98"/>
      <c r="E65" s="82"/>
    </row>
    <row r="67" spans="1:5" ht="14.45" customHeight="1" x14ac:dyDescent="0.25">
      <c r="A67" s="83" t="s">
        <v>51</v>
      </c>
      <c r="B67" s="84"/>
      <c r="C67" s="84"/>
    </row>
    <row r="69" spans="1:5" x14ac:dyDescent="0.25">
      <c r="A69" s="1" t="s">
        <v>38</v>
      </c>
    </row>
    <row r="71" spans="1:5" x14ac:dyDescent="0.25">
      <c r="A71" s="54" t="s">
        <v>39</v>
      </c>
      <c r="B71" s="54"/>
    </row>
  </sheetData>
  <mergeCells count="16">
    <mergeCell ref="B9:C9"/>
    <mergeCell ref="B10:C10"/>
    <mergeCell ref="B11:C11"/>
    <mergeCell ref="B6:C6"/>
    <mergeCell ref="B7:C7"/>
    <mergeCell ref="B8:C8"/>
    <mergeCell ref="A15:A16"/>
    <mergeCell ref="B15:B16"/>
    <mergeCell ref="C15:C16"/>
    <mergeCell ref="B12:C12"/>
    <mergeCell ref="D64:D65"/>
    <mergeCell ref="E64:E65"/>
    <mergeCell ref="A67:C67"/>
    <mergeCell ref="C64:C65"/>
    <mergeCell ref="B29:D29"/>
    <mergeCell ref="B30:D30"/>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1025" r:id="rId4">
          <objectPr defaultSize="0" autoPict="0" r:id="rId5">
            <anchor moveWithCells="1">
              <from>
                <xdr:col>5</xdr:col>
                <xdr:colOff>0</xdr:colOff>
                <xdr:row>44</xdr:row>
                <xdr:rowOff>0</xdr:rowOff>
              </from>
              <to>
                <xdr:col>5</xdr:col>
                <xdr:colOff>1971675</xdr:colOff>
                <xdr:row>45</xdr:row>
                <xdr:rowOff>0</xdr:rowOff>
              </to>
            </anchor>
          </objectPr>
        </oleObject>
      </mc:Choice>
      <mc:Fallback>
        <oleObject progId="Acrobat Document" shapeId="1025" r:id="rId4"/>
      </mc:Fallback>
    </mc:AlternateContent>
    <mc:AlternateContent xmlns:mc="http://schemas.openxmlformats.org/markup-compatibility/2006">
      <mc:Choice Requires="x14">
        <oleObject progId="Acrobat Document" shapeId="1026" r:id="rId6">
          <objectPr defaultSize="0" autoPict="0" r:id="rId7">
            <anchor moveWithCells="1">
              <from>
                <xdr:col>5</xdr:col>
                <xdr:colOff>0</xdr:colOff>
                <xdr:row>45</xdr:row>
                <xdr:rowOff>0</xdr:rowOff>
              </from>
              <to>
                <xdr:col>5</xdr:col>
                <xdr:colOff>1981200</xdr:colOff>
                <xdr:row>45</xdr:row>
                <xdr:rowOff>190500</xdr:rowOff>
              </to>
            </anchor>
          </objectPr>
        </oleObject>
      </mc:Choice>
      <mc:Fallback>
        <oleObject progId="Acrobat Document" shapeId="1026" r:id="rId6"/>
      </mc:Fallback>
    </mc:AlternateContent>
    <mc:AlternateContent xmlns:mc="http://schemas.openxmlformats.org/markup-compatibility/2006">
      <mc:Choice Requires="x14">
        <oleObject progId="Acrobat Document" shapeId="1027" r:id="rId8">
          <objectPr defaultSize="0" autoPict="0" r:id="rId9">
            <anchor moveWithCells="1">
              <from>
                <xdr:col>5</xdr:col>
                <xdr:colOff>0</xdr:colOff>
                <xdr:row>46</xdr:row>
                <xdr:rowOff>0</xdr:rowOff>
              </from>
              <to>
                <xdr:col>5</xdr:col>
                <xdr:colOff>1981200</xdr:colOff>
                <xdr:row>46</xdr:row>
                <xdr:rowOff>180975</xdr:rowOff>
              </to>
            </anchor>
          </objectPr>
        </oleObject>
      </mc:Choice>
      <mc:Fallback>
        <oleObject progId="Acrobat Document" shapeId="1027" r:id="rId8"/>
      </mc:Fallback>
    </mc:AlternateContent>
    <mc:AlternateContent xmlns:mc="http://schemas.openxmlformats.org/markup-compatibility/2006">
      <mc:Choice Requires="x14">
        <oleObject progId="Acrobat Document" shapeId="1029" r:id="rId10">
          <objectPr defaultSize="0" autoPict="0" r:id="rId11">
            <anchor moveWithCells="1">
              <from>
                <xdr:col>5</xdr:col>
                <xdr:colOff>0</xdr:colOff>
                <xdr:row>47</xdr:row>
                <xdr:rowOff>0</xdr:rowOff>
              </from>
              <to>
                <xdr:col>5</xdr:col>
                <xdr:colOff>1981200</xdr:colOff>
                <xdr:row>47</xdr:row>
                <xdr:rowOff>190500</xdr:rowOff>
              </to>
            </anchor>
          </objectPr>
        </oleObject>
      </mc:Choice>
      <mc:Fallback>
        <oleObject progId="Acrobat Document" shapeId="1029" r:id="rId10"/>
      </mc:Fallback>
    </mc:AlternateContent>
    <mc:AlternateContent xmlns:mc="http://schemas.openxmlformats.org/markup-compatibility/2006">
      <mc:Choice Requires="x14">
        <oleObject progId="Acrobat Document" shapeId="1030" r:id="rId12">
          <objectPr defaultSize="0" autoPict="0" r:id="rId13">
            <anchor moveWithCells="1">
              <from>
                <xdr:col>5</xdr:col>
                <xdr:colOff>0</xdr:colOff>
                <xdr:row>49</xdr:row>
                <xdr:rowOff>0</xdr:rowOff>
              </from>
              <to>
                <xdr:col>6</xdr:col>
                <xdr:colOff>0</xdr:colOff>
                <xdr:row>49</xdr:row>
                <xdr:rowOff>190500</xdr:rowOff>
              </to>
            </anchor>
          </objectPr>
        </oleObject>
      </mc:Choice>
      <mc:Fallback>
        <oleObject progId="Acrobat Document" shapeId="1030" r:id="rId12"/>
      </mc:Fallback>
    </mc:AlternateContent>
    <mc:AlternateContent xmlns:mc="http://schemas.openxmlformats.org/markup-compatibility/2006">
      <mc:Choice Requires="x14">
        <oleObject progId="Acrobat Document" shapeId="1031" r:id="rId14">
          <objectPr defaultSize="0" autoPict="0" r:id="rId15">
            <anchor moveWithCells="1">
              <from>
                <xdr:col>5</xdr:col>
                <xdr:colOff>0</xdr:colOff>
                <xdr:row>50</xdr:row>
                <xdr:rowOff>0</xdr:rowOff>
              </from>
              <to>
                <xdr:col>6</xdr:col>
                <xdr:colOff>0</xdr:colOff>
                <xdr:row>50</xdr:row>
                <xdr:rowOff>180975</xdr:rowOff>
              </to>
            </anchor>
          </objectPr>
        </oleObject>
      </mc:Choice>
      <mc:Fallback>
        <oleObject progId="Acrobat Document" shapeId="1031" r:id="rId14"/>
      </mc:Fallback>
    </mc:AlternateContent>
    <mc:AlternateContent xmlns:mc="http://schemas.openxmlformats.org/markup-compatibility/2006">
      <mc:Choice Requires="x14">
        <oleObject progId="Acrobat Document" shapeId="1032" r:id="rId16">
          <objectPr defaultSize="0" autoPict="0" r:id="rId17">
            <anchor moveWithCells="1">
              <from>
                <xdr:col>5</xdr:col>
                <xdr:colOff>0</xdr:colOff>
                <xdr:row>51</xdr:row>
                <xdr:rowOff>0</xdr:rowOff>
              </from>
              <to>
                <xdr:col>6</xdr:col>
                <xdr:colOff>9525</xdr:colOff>
                <xdr:row>51</xdr:row>
                <xdr:rowOff>190500</xdr:rowOff>
              </to>
            </anchor>
          </objectPr>
        </oleObject>
      </mc:Choice>
      <mc:Fallback>
        <oleObject progId="Acrobat Document" shapeId="1032" r:id="rId16"/>
      </mc:Fallback>
    </mc:AlternateContent>
    <mc:AlternateContent xmlns:mc="http://schemas.openxmlformats.org/markup-compatibility/2006">
      <mc:Choice Requires="x14">
        <oleObject progId="Acrobat Document" shapeId="1033" r:id="rId18">
          <objectPr defaultSize="0" autoPict="0" r:id="rId19">
            <anchor moveWithCells="1">
              <from>
                <xdr:col>5</xdr:col>
                <xdr:colOff>0</xdr:colOff>
                <xdr:row>51</xdr:row>
                <xdr:rowOff>180975</xdr:rowOff>
              </from>
              <to>
                <xdr:col>6</xdr:col>
                <xdr:colOff>0</xdr:colOff>
                <xdr:row>52</xdr:row>
                <xdr:rowOff>180975</xdr:rowOff>
              </to>
            </anchor>
          </objectPr>
        </oleObject>
      </mc:Choice>
      <mc:Fallback>
        <oleObject progId="Acrobat Document" shapeId="1033" r:id="rId18"/>
      </mc:Fallback>
    </mc:AlternateContent>
    <mc:AlternateContent xmlns:mc="http://schemas.openxmlformats.org/markup-compatibility/2006">
      <mc:Choice Requires="x14">
        <oleObject progId="Acrobat Document" shapeId="1034" r:id="rId20">
          <objectPr defaultSize="0" autoPict="0" r:id="rId21">
            <anchor moveWithCells="1">
              <from>
                <xdr:col>5</xdr:col>
                <xdr:colOff>9525</xdr:colOff>
                <xdr:row>53</xdr:row>
                <xdr:rowOff>9525</xdr:rowOff>
              </from>
              <to>
                <xdr:col>6</xdr:col>
                <xdr:colOff>0</xdr:colOff>
                <xdr:row>54</xdr:row>
                <xdr:rowOff>0</xdr:rowOff>
              </to>
            </anchor>
          </objectPr>
        </oleObject>
      </mc:Choice>
      <mc:Fallback>
        <oleObject progId="Acrobat Document" shapeId="1034" r:id="rId20"/>
      </mc:Fallback>
    </mc:AlternateContent>
    <mc:AlternateContent xmlns:mc="http://schemas.openxmlformats.org/markup-compatibility/2006">
      <mc:Choice Requires="x14">
        <oleObject progId="Acrobat Document" shapeId="1035" r:id="rId22">
          <objectPr defaultSize="0" autoPict="0" r:id="rId23">
            <anchor moveWithCells="1">
              <from>
                <xdr:col>5</xdr:col>
                <xdr:colOff>0</xdr:colOff>
                <xdr:row>48</xdr:row>
                <xdr:rowOff>0</xdr:rowOff>
              </from>
              <to>
                <xdr:col>5</xdr:col>
                <xdr:colOff>1981200</xdr:colOff>
                <xdr:row>48</xdr:row>
                <xdr:rowOff>190500</xdr:rowOff>
              </to>
            </anchor>
          </objectPr>
        </oleObject>
      </mc:Choice>
      <mc:Fallback>
        <oleObject progId="Acrobat Document" shapeId="1035" r:id="rId22"/>
      </mc:Fallback>
    </mc:AlternateContent>
    <mc:AlternateContent xmlns:mc="http://schemas.openxmlformats.org/markup-compatibility/2006">
      <mc:Choice Requires="x14">
        <oleObject progId="Acrobat Document" shapeId="1036" r:id="rId24">
          <objectPr defaultSize="0" autoPict="0" r:id="rId25">
            <anchor moveWithCells="1">
              <from>
                <xdr:col>5</xdr:col>
                <xdr:colOff>0</xdr:colOff>
                <xdr:row>54</xdr:row>
                <xdr:rowOff>9525</xdr:rowOff>
              </from>
              <to>
                <xdr:col>6</xdr:col>
                <xdr:colOff>0</xdr:colOff>
                <xdr:row>55</xdr:row>
                <xdr:rowOff>0</xdr:rowOff>
              </to>
            </anchor>
          </objectPr>
        </oleObject>
      </mc:Choice>
      <mc:Fallback>
        <oleObject progId="Acrobat Document" shapeId="1036" r:id="rId24"/>
      </mc:Fallback>
    </mc:AlternateContent>
    <mc:AlternateContent xmlns:mc="http://schemas.openxmlformats.org/markup-compatibility/2006">
      <mc:Choice Requires="x14">
        <oleObject progId="Acrobat Document" shapeId="1045" r:id="rId26">
          <objectPr defaultSize="0" autoPict="0" r:id="rId27">
            <anchor moveWithCells="1">
              <from>
                <xdr:col>5</xdr:col>
                <xdr:colOff>9525</xdr:colOff>
                <xdr:row>57</xdr:row>
                <xdr:rowOff>0</xdr:rowOff>
              </from>
              <to>
                <xdr:col>5</xdr:col>
                <xdr:colOff>1971675</xdr:colOff>
                <xdr:row>57</xdr:row>
                <xdr:rowOff>180975</xdr:rowOff>
              </to>
            </anchor>
          </objectPr>
        </oleObject>
      </mc:Choice>
      <mc:Fallback>
        <oleObject progId="Acrobat Document" shapeId="1045" r:id="rId26"/>
      </mc:Fallback>
    </mc:AlternateContent>
    <mc:AlternateContent xmlns:mc="http://schemas.openxmlformats.org/markup-compatibility/2006">
      <mc:Choice Requires="x14">
        <oleObject progId="PDF" shapeId="1046" r:id="rId28">
          <objectPr defaultSize="0" autoPict="0" r:id="rId29">
            <anchor moveWithCells="1">
              <from>
                <xdr:col>5</xdr:col>
                <xdr:colOff>0</xdr:colOff>
                <xdr:row>55</xdr:row>
                <xdr:rowOff>0</xdr:rowOff>
              </from>
              <to>
                <xdr:col>6</xdr:col>
                <xdr:colOff>0</xdr:colOff>
                <xdr:row>56</xdr:row>
                <xdr:rowOff>0</xdr:rowOff>
              </to>
            </anchor>
          </objectPr>
        </oleObject>
      </mc:Choice>
      <mc:Fallback>
        <oleObject progId="PDF" shapeId="1046" r:id="rId28"/>
      </mc:Fallback>
    </mc:AlternateContent>
    <mc:AlternateContent xmlns:mc="http://schemas.openxmlformats.org/markup-compatibility/2006">
      <mc:Choice Requires="x14">
        <oleObject progId="PDF" shapeId="1047" r:id="rId30">
          <objectPr defaultSize="0" autoPict="0" r:id="rId31">
            <anchor moveWithCells="1">
              <from>
                <xdr:col>5</xdr:col>
                <xdr:colOff>0</xdr:colOff>
                <xdr:row>56</xdr:row>
                <xdr:rowOff>0</xdr:rowOff>
              </from>
              <to>
                <xdr:col>5</xdr:col>
                <xdr:colOff>1990725</xdr:colOff>
                <xdr:row>56</xdr:row>
                <xdr:rowOff>323850</xdr:rowOff>
              </to>
            </anchor>
          </objectPr>
        </oleObject>
      </mc:Choice>
      <mc:Fallback>
        <oleObject progId="PDF" shapeId="1047" r:id="rId3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Rauno Müürsepp</dc:creator>
  <cp:lastModifiedBy>Aleksander Matrossov</cp:lastModifiedBy>
  <cp:lastPrinted>2023-01-13T07:13:19Z</cp:lastPrinted>
  <dcterms:created xsi:type="dcterms:W3CDTF">2023-01-13T07:12:02Z</dcterms:created>
  <dcterms:modified xsi:type="dcterms:W3CDTF">2025-10-17T06:07:58Z</dcterms:modified>
</cp:coreProperties>
</file>